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takematsu.pd\Downloads\"/>
    </mc:Choice>
  </mc:AlternateContent>
  <xr:revisionPtr revIDLastSave="0" documentId="13_ncr:1_{16CEF543-F01E-48E3-A0A0-D9091C2AB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取材・撮影申請書" sheetId="1" r:id="rId1"/>
    <sheet name="集計用（記入不要）" sheetId="2" r:id="rId2"/>
  </sheets>
  <definedNames>
    <definedName name="_xlnm.Print_Area" localSheetId="0">取材・撮影申請書!$A$1:$J$38</definedName>
  </definedNames>
  <calcPr calcId="191029"/>
</workbook>
</file>

<file path=xl/calcChain.xml><?xml version="1.0" encoding="utf-8"?>
<calcChain xmlns="http://schemas.openxmlformats.org/spreadsheetml/2006/main">
  <c r="A6" i="2" l="1"/>
  <c r="AA2" i="2"/>
  <c r="Z2" i="2"/>
  <c r="K25" i="1"/>
  <c r="AB2" i="2"/>
  <c r="Y2" i="2"/>
  <c r="X2" i="2"/>
  <c r="W2" i="2"/>
  <c r="V2" i="2"/>
  <c r="U2" i="2"/>
  <c r="T2" i="2"/>
  <c r="S2" i="2"/>
  <c r="R2" i="2"/>
  <c r="Q2" i="2"/>
  <c r="P2" i="2"/>
  <c r="O2" i="2"/>
  <c r="N2" i="2"/>
  <c r="E6" i="2" s="1"/>
  <c r="M2" i="2"/>
  <c r="L2" i="2"/>
  <c r="F6" i="2" s="1"/>
  <c r="K2" i="2"/>
  <c r="C6" i="2" s="1"/>
  <c r="J2" i="2"/>
  <c r="D6" i="2" s="1"/>
  <c r="I2" i="2"/>
  <c r="H2" i="2"/>
  <c r="G2" i="2"/>
  <c r="F2" i="2"/>
  <c r="E2" i="2"/>
  <c r="D2" i="2"/>
  <c r="C2" i="2"/>
  <c r="B2" i="2"/>
  <c r="A2" i="2"/>
  <c r="L24" i="1"/>
  <c r="L22" i="1"/>
  <c r="K20" i="1"/>
  <c r="K15" i="1"/>
  <c r="K24" i="1"/>
  <c r="K23" i="1"/>
  <c r="K21" i="1"/>
  <c r="K19" i="1"/>
  <c r="K18" i="1"/>
  <c r="K17" i="1"/>
  <c r="K16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<sst xmlns="http://schemas.openxmlformats.org/spreadsheetml/2006/main" count="84" uniqueCount="78">
  <si>
    <t>（担当者携帯）</t>
    <rPh sb="1" eb="3">
      <t>タントウ</t>
    </rPh>
    <rPh sb="3" eb="4">
      <t>シャ</t>
    </rPh>
    <rPh sb="4" eb="6">
      <t>ケイタイ</t>
    </rPh>
    <phoneticPr fontId="2"/>
  </si>
  <si>
    <t>内諾の有無：</t>
    <rPh sb="0" eb="2">
      <t>ナイダク</t>
    </rPh>
    <rPh sb="3" eb="5">
      <t>ウム</t>
    </rPh>
    <phoneticPr fontId="2"/>
  </si>
  <si>
    <t>◆注意事項</t>
    <rPh sb="1" eb="3">
      <t>チュウイ</t>
    </rPh>
    <rPh sb="3" eb="5">
      <t>ジコウ</t>
    </rPh>
    <phoneticPr fontId="2"/>
  </si>
  <si>
    <t>　</t>
    <phoneticPr fontId="2"/>
  </si>
  <si>
    <t>◆お願い</t>
    <rPh sb="2" eb="3">
      <t>ネガ</t>
    </rPh>
    <phoneticPr fontId="2"/>
  </si>
  <si>
    <t>部署名</t>
    <rPh sb="0" eb="2">
      <t>ブショ</t>
    </rPh>
    <rPh sb="2" eb="3">
      <t>メイ</t>
    </rPh>
    <phoneticPr fontId="2"/>
  </si>
  <si>
    <t>本件担当者名</t>
    <rPh sb="0" eb="2">
      <t>ホンケン</t>
    </rPh>
    <rPh sb="2" eb="5">
      <t>タントウシャ</t>
    </rPh>
    <rPh sb="5" eb="6">
      <t>メイ</t>
    </rPh>
    <phoneticPr fontId="2"/>
  </si>
  <si>
    <t>住所</t>
    <rPh sb="0" eb="2">
      <t>ジュウショ</t>
    </rPh>
    <phoneticPr fontId="2"/>
  </si>
  <si>
    <t>TEL</t>
    <phoneticPr fontId="2"/>
  </si>
  <si>
    <t>緊急連絡先</t>
    <rPh sb="0" eb="2">
      <t>キンキュウ</t>
    </rPh>
    <rPh sb="2" eb="5">
      <t>レンラクサキ</t>
    </rPh>
    <phoneticPr fontId="2"/>
  </si>
  <si>
    <t>E-mail</t>
    <phoneticPr fontId="2"/>
  </si>
  <si>
    <t>目的・内容</t>
    <rPh sb="0" eb="2">
      <t>モクテキ</t>
    </rPh>
    <rPh sb="3" eb="5">
      <t>ナイヨウ</t>
    </rPh>
    <phoneticPr fontId="2"/>
  </si>
  <si>
    <t>放送/発行予定日</t>
    <rPh sb="0" eb="2">
      <t>ホウソウ</t>
    </rPh>
    <rPh sb="3" eb="5">
      <t>ハッコウ</t>
    </rPh>
    <rPh sb="5" eb="7">
      <t>ヨテイ</t>
    </rPh>
    <rPh sb="7" eb="8">
      <t>ビ</t>
    </rPh>
    <phoneticPr fontId="2"/>
  </si>
  <si>
    <t>対応希望者</t>
    <rPh sb="0" eb="2">
      <t>タイオウ</t>
    </rPh>
    <rPh sb="2" eb="5">
      <t>キボウシャ</t>
    </rPh>
    <phoneticPr fontId="2"/>
  </si>
  <si>
    <t>取材等希望日</t>
    <rPh sb="0" eb="2">
      <t>シュザイ</t>
    </rPh>
    <rPh sb="2" eb="3">
      <t>トウ</t>
    </rPh>
    <rPh sb="3" eb="6">
      <t>キボウビ</t>
    </rPh>
    <phoneticPr fontId="2"/>
  </si>
  <si>
    <t>所要時間</t>
    <rPh sb="0" eb="2">
      <t>ショヨウ</t>
    </rPh>
    <rPh sb="2" eb="4">
      <t>ジカン</t>
    </rPh>
    <phoneticPr fontId="2"/>
  </si>
  <si>
    <t>撮影の有無</t>
    <rPh sb="0" eb="2">
      <t>サツエイ</t>
    </rPh>
    <rPh sb="3" eb="5">
      <t>ウム</t>
    </rPh>
    <phoneticPr fontId="2"/>
  </si>
  <si>
    <t>来院者数</t>
    <rPh sb="0" eb="3">
      <t>ライインシャ</t>
    </rPh>
    <rPh sb="3" eb="4">
      <t>スウ</t>
    </rPh>
    <phoneticPr fontId="2"/>
  </si>
  <si>
    <t>謝礼の有無</t>
    <rPh sb="0" eb="2">
      <t>シャレイ</t>
    </rPh>
    <rPh sb="3" eb="5">
      <t>ウム</t>
    </rPh>
    <phoneticPr fontId="2"/>
  </si>
  <si>
    <t>備考</t>
    <rPh sb="0" eb="2">
      <t>ビコウ</t>
    </rPh>
    <phoneticPr fontId="2"/>
  </si>
  <si>
    <t>FAX</t>
    <phoneticPr fontId="2"/>
  </si>
  <si>
    <t>時間</t>
    <rPh sb="0" eb="2">
      <t>ジカン</t>
    </rPh>
    <phoneticPr fontId="2"/>
  </si>
  <si>
    <t>　3．診療の妨げにならないこと</t>
    <rPh sb="3" eb="5">
      <t>シンリョウ</t>
    </rPh>
    <rPh sb="6" eb="7">
      <t>サマタ</t>
    </rPh>
    <phoneticPr fontId="2"/>
  </si>
  <si>
    <t>　4．当センター職員の指示に従うこと（特に敷地内撮影時）</t>
    <rPh sb="3" eb="4">
      <t>トウ</t>
    </rPh>
    <rPh sb="8" eb="10">
      <t>ショクイン</t>
    </rPh>
    <rPh sb="11" eb="13">
      <t>シジ</t>
    </rPh>
    <rPh sb="14" eb="15">
      <t>シタガ</t>
    </rPh>
    <rPh sb="19" eb="20">
      <t>トク</t>
    </rPh>
    <rPh sb="21" eb="23">
      <t>シキチ</t>
    </rPh>
    <rPh sb="23" eb="24">
      <t>ナイ</t>
    </rPh>
    <rPh sb="24" eb="26">
      <t>サツエイ</t>
    </rPh>
    <rPh sb="26" eb="27">
      <t>ジ</t>
    </rPh>
    <phoneticPr fontId="2"/>
  </si>
  <si>
    <t>取材・撮影申請書</t>
    <rPh sb="0" eb="2">
      <t>シュザイ</t>
    </rPh>
    <rPh sb="3" eb="5">
      <t>サツエイ</t>
    </rPh>
    <rPh sb="5" eb="8">
      <t>シンセイショ</t>
    </rPh>
    <phoneticPr fontId="2"/>
  </si>
  <si>
    <t>　2．本取材で知り得た情報を当センターの許可なく別の用途へ使用しないこと</t>
    <rPh sb="3" eb="4">
      <t>ホン</t>
    </rPh>
    <rPh sb="4" eb="6">
      <t>シュザイ</t>
    </rPh>
    <rPh sb="7" eb="8">
      <t>シ</t>
    </rPh>
    <rPh sb="9" eb="10">
      <t>エ</t>
    </rPh>
    <rPh sb="11" eb="13">
      <t>ジョウホウ</t>
    </rPh>
    <rPh sb="14" eb="15">
      <t>トウ</t>
    </rPh>
    <rPh sb="20" eb="22">
      <t>キョカ</t>
    </rPh>
    <rPh sb="24" eb="25">
      <t>ベツ</t>
    </rPh>
    <rPh sb="26" eb="28">
      <t>ヨウト</t>
    </rPh>
    <rPh sb="29" eb="31">
      <t>シヨウ</t>
    </rPh>
    <phoneticPr fontId="2"/>
  </si>
  <si>
    <t>媒体名（番組名）</t>
    <rPh sb="0" eb="2">
      <t>バイタイ</t>
    </rPh>
    <rPh sb="2" eb="3">
      <t>メイ</t>
    </rPh>
    <rPh sb="4" eb="6">
      <t>バングミ</t>
    </rPh>
    <rPh sb="6" eb="7">
      <t>メイ</t>
    </rPh>
    <phoneticPr fontId="2"/>
  </si>
  <si>
    <t>会社名</t>
    <rPh sb="0" eb="3">
      <t>カイシャメイ</t>
    </rPh>
    <phoneticPr fontId="2"/>
  </si>
  <si>
    <t>　1．患者さんやご家族などすべての来院者、および職員のプライバシーに十分配慮すること</t>
    <rPh sb="3" eb="5">
      <t>カンジャ</t>
    </rPh>
    <rPh sb="9" eb="11">
      <t>カゾク</t>
    </rPh>
    <rPh sb="17" eb="20">
      <t>ライインシャ</t>
    </rPh>
    <rPh sb="24" eb="26">
      <t>ショクイン</t>
    </rPh>
    <rPh sb="34" eb="36">
      <t>ジュウブン</t>
    </rPh>
    <rPh sb="36" eb="38">
      <t>ハイリョ</t>
    </rPh>
    <phoneticPr fontId="2"/>
  </si>
  <si>
    <t>　後日、掲載誌や放送映像DVDなど成果物の提供をお願いいたします。（取材対応者と広報分）</t>
    <rPh sb="1" eb="3">
      <t>ゴジツ</t>
    </rPh>
    <rPh sb="4" eb="6">
      <t>ケイサイ</t>
    </rPh>
    <rPh sb="6" eb="7">
      <t>シ</t>
    </rPh>
    <rPh sb="8" eb="10">
      <t>ホウソウ</t>
    </rPh>
    <rPh sb="10" eb="12">
      <t>エイゾウ</t>
    </rPh>
    <rPh sb="17" eb="20">
      <t>セイカブツ</t>
    </rPh>
    <rPh sb="21" eb="23">
      <t>テイキョウ</t>
    </rPh>
    <rPh sb="25" eb="26">
      <t>ネガ</t>
    </rPh>
    <rPh sb="34" eb="36">
      <t>シュザイ</t>
    </rPh>
    <rPh sb="36" eb="38">
      <t>タイオウ</t>
    </rPh>
    <rPh sb="38" eb="39">
      <t>シャ</t>
    </rPh>
    <rPh sb="40" eb="42">
      <t>コウホウ</t>
    </rPh>
    <rPh sb="42" eb="43">
      <t>ブン</t>
    </rPh>
    <phoneticPr fontId="2"/>
  </si>
  <si>
    <t>日本赤十字社医療センター　総務課広報係あて</t>
    <rPh sb="0" eb="2">
      <t>ニホン</t>
    </rPh>
    <rPh sb="2" eb="5">
      <t>セキジュウジ</t>
    </rPh>
    <rPh sb="5" eb="6">
      <t>シャ</t>
    </rPh>
    <rPh sb="6" eb="8">
      <t>イリョウ</t>
    </rPh>
    <phoneticPr fontId="2"/>
  </si>
  <si>
    <t>　6．放送日・掲載日・発行日等を事前に当センター担当者へ知らせること</t>
    <rPh sb="3" eb="5">
      <t>ホウソウ</t>
    </rPh>
    <rPh sb="5" eb="6">
      <t>ビ</t>
    </rPh>
    <rPh sb="7" eb="9">
      <t>ケイサイ</t>
    </rPh>
    <rPh sb="9" eb="10">
      <t>ビ</t>
    </rPh>
    <rPh sb="11" eb="13">
      <t>ハッコウ</t>
    </rPh>
    <rPh sb="13" eb="14">
      <t>ビ</t>
    </rPh>
    <rPh sb="14" eb="15">
      <t>トウ</t>
    </rPh>
    <rPh sb="16" eb="18">
      <t>ジゼン</t>
    </rPh>
    <rPh sb="19" eb="20">
      <t>トウ</t>
    </rPh>
    <rPh sb="24" eb="27">
      <t>タントウシャ</t>
    </rPh>
    <rPh sb="28" eb="29">
      <t>シ</t>
    </rPh>
    <phoneticPr fontId="2"/>
  </si>
  <si>
    <t>　5．当センターにて内容確認を行うため、公表前に記事・映像等のデータ提出をすること</t>
    <rPh sb="3" eb="4">
      <t>トウ</t>
    </rPh>
    <rPh sb="10" eb="12">
      <t>ナイヨウ</t>
    </rPh>
    <rPh sb="12" eb="14">
      <t>カクニン</t>
    </rPh>
    <rPh sb="15" eb="16">
      <t>オコナ</t>
    </rPh>
    <rPh sb="24" eb="26">
      <t>キジ</t>
    </rPh>
    <rPh sb="27" eb="29">
      <t>エイゾウ</t>
    </rPh>
    <rPh sb="29" eb="30">
      <t>トウ</t>
    </rPh>
    <rPh sb="34" eb="36">
      <t>テイシュツ</t>
    </rPh>
    <phoneticPr fontId="2"/>
  </si>
  <si>
    <t>年月日</t>
    <rPh sb="0" eb="3">
      <t>ネンガッピ</t>
    </rPh>
    <phoneticPr fontId="2"/>
  </si>
  <si>
    <t>←選択してください</t>
    <rPh sb="1" eb="3">
      <t>センタク</t>
    </rPh>
    <phoneticPr fontId="2"/>
  </si>
  <si>
    <t>記入日</t>
    <rPh sb="0" eb="3">
      <t>キニュウビ</t>
    </rPh>
    <phoneticPr fontId="2"/>
  </si>
  <si>
    <t>有の場合：撮影種類、撮影希望箇所など記載↓</t>
    <rPh sb="0" eb="1">
      <t>アリ</t>
    </rPh>
    <rPh sb="2" eb="4">
      <t>バアイ</t>
    </rPh>
    <rPh sb="5" eb="7">
      <t>サツエイ</t>
    </rPh>
    <rPh sb="7" eb="9">
      <t>シュルイ</t>
    </rPh>
    <rPh sb="10" eb="12">
      <t>サツエイ</t>
    </rPh>
    <rPh sb="12" eb="14">
      <t>キボウ</t>
    </rPh>
    <rPh sb="14" eb="16">
      <t>カショ</t>
    </rPh>
    <rPh sb="18" eb="20">
      <t>キサイ</t>
    </rPh>
    <phoneticPr fontId="2"/>
  </si>
  <si>
    <t>有の場合：</t>
    <rPh sb="0" eb="1">
      <t>アリ</t>
    </rPh>
    <rPh sb="2" eb="4">
      <t>バアイ</t>
    </rPh>
    <phoneticPr fontId="2"/>
  </si>
  <si>
    <t>円</t>
    <rPh sb="0" eb="1">
      <t>エン</t>
    </rPh>
    <phoneticPr fontId="2"/>
  </si>
  <si>
    <t>（源泉徴収後の金額）</t>
    <rPh sb="1" eb="6">
      <t>ゲンセンチョウシュウゴ</t>
    </rPh>
    <rPh sb="7" eb="9">
      <t>キンガク</t>
    </rPh>
    <phoneticPr fontId="2"/>
  </si>
  <si>
    <t xml:space="preserve">E-mail：koho@med.jrc.or.jp </t>
    <phoneticPr fontId="2"/>
  </si>
  <si>
    <t>当センターホームページへの掲載および二次利用の可否</t>
    <rPh sb="23" eb="25">
      <t>カヒ</t>
    </rPh>
    <phoneticPr fontId="2"/>
  </si>
  <si>
    <t>二次利用</t>
    <phoneticPr fontId="2"/>
  </si>
  <si>
    <t>当センターホームページへの掲載</t>
    <rPh sb="0" eb="1">
      <t>トウ</t>
    </rPh>
    <phoneticPr fontId="2"/>
  </si>
  <si>
    <t>第一希望日</t>
    <rPh sb="0" eb="2">
      <t>ダイイチ</t>
    </rPh>
    <rPh sb="2" eb="4">
      <t>キボウ</t>
    </rPh>
    <rPh sb="4" eb="5">
      <t>ビ</t>
    </rPh>
    <phoneticPr fontId="2"/>
  </si>
  <si>
    <t>第二希望日</t>
    <rPh sb="0" eb="2">
      <t>ダイニ</t>
    </rPh>
    <rPh sb="2" eb="4">
      <t>キボウ</t>
    </rPh>
    <phoneticPr fontId="2"/>
  </si>
  <si>
    <t>記入日</t>
    <rPh sb="0" eb="3">
      <t>キニュウビ</t>
    </rPh>
    <phoneticPr fontId="2"/>
  </si>
  <si>
    <t>会社名</t>
    <rPh sb="0" eb="3">
      <t>カイシャメイ</t>
    </rPh>
    <phoneticPr fontId="2"/>
  </si>
  <si>
    <t>部署名</t>
    <rPh sb="0" eb="3">
      <t>ブショメイ</t>
    </rPh>
    <phoneticPr fontId="2"/>
  </si>
  <si>
    <t>担当者</t>
    <rPh sb="0" eb="2">
      <t>タントウ</t>
    </rPh>
    <rPh sb="2" eb="3">
      <t>シャ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</si>
  <si>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</si>
  <si>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</si>
  <si>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</si>
  <si>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緊急連絡先</t>
    <rPh sb="0" eb="5">
      <t>キンキュウレンラクサキ</t>
    </rPh>
    <phoneticPr fontId="2"/>
  </si>
  <si>
    <t>e-mail</t>
    <phoneticPr fontId="2"/>
  </si>
  <si>
    <t>目的・内容</t>
    <rPh sb="0" eb="2">
      <t>モクテキ</t>
    </rPh>
    <rPh sb="3" eb="5">
      <t>ナイヨウ</t>
    </rPh>
    <phoneticPr fontId="2"/>
  </si>
  <si>
    <t>媒体名</t>
    <rPh sb="0" eb="3">
      <t>バイタイメイ</t>
    </rPh>
    <phoneticPr fontId="2"/>
  </si>
  <si>
    <t>放送/発行予定日</t>
    <rPh sb="0" eb="2">
      <t>ホウソウ</t>
    </rPh>
    <rPh sb="3" eb="8">
      <t>ハッコウヨテイビ</t>
    </rPh>
    <phoneticPr fontId="2"/>
  </si>
  <si>
    <t>時間</t>
    <rPh sb="0" eb="2">
      <t>ジカン</t>
    </rPh>
    <phoneticPr fontId="2"/>
  </si>
  <si>
    <t>対応希望者</t>
    <rPh sb="0" eb="5">
      <t>タイオウキボウシャ</t>
    </rPh>
    <phoneticPr fontId="2"/>
  </si>
  <si>
    <t>内諾</t>
    <rPh sb="0" eb="2">
      <t>ナイダク</t>
    </rPh>
    <phoneticPr fontId="2"/>
  </si>
  <si>
    <t>第一希望日</t>
    <rPh sb="0" eb="5">
      <t>ダイイチキボウビ</t>
    </rPh>
    <phoneticPr fontId="2"/>
  </si>
  <si>
    <t>第二希望日</t>
    <rPh sb="0" eb="5">
      <t>ダイニキボウビ</t>
    </rPh>
    <phoneticPr fontId="2"/>
  </si>
  <si>
    <t>所要時間</t>
    <rPh sb="0" eb="4">
      <t>ショヨウジカン</t>
    </rPh>
    <phoneticPr fontId="2"/>
  </si>
  <si>
    <t>撮影</t>
    <rPh sb="0" eb="2">
      <t>サツエイ</t>
    </rPh>
    <phoneticPr fontId="2"/>
  </si>
  <si>
    <t>来院者数</t>
    <rPh sb="0" eb="4">
      <t>ライインシャスウ</t>
    </rPh>
    <phoneticPr fontId="2"/>
  </si>
  <si>
    <t>謝礼</t>
    <rPh sb="0" eb="2">
      <t>シャレイ</t>
    </rPh>
    <phoneticPr fontId="2"/>
  </si>
  <si>
    <t>金額</t>
    <rPh sb="0" eb="2">
      <t>キンガク</t>
    </rPh>
    <phoneticPr fontId="2"/>
  </si>
  <si>
    <t>二次利用</t>
    <rPh sb="0" eb="4">
      <t>ニジリヨウ</t>
    </rPh>
    <phoneticPr fontId="2"/>
  </si>
  <si>
    <t>撮影種類、撮影希望箇所</t>
    <phoneticPr fontId="2"/>
  </si>
  <si>
    <t>HPへの利用</t>
    <rPh sb="4" eb="6">
      <t>リヨウ</t>
    </rPh>
    <phoneticPr fontId="2"/>
  </si>
  <si>
    <t>備考</t>
    <rPh sb="0" eb="2">
      <t>ビコウ</t>
    </rPh>
    <phoneticPr fontId="2"/>
  </si>
  <si>
    <t>依頼日</t>
    <rPh sb="0" eb="2">
      <t>イライ</t>
    </rPh>
    <rPh sb="2" eb="3">
      <t>ビ</t>
    </rPh>
    <phoneticPr fontId="2"/>
  </si>
  <si>
    <t>媒体</t>
    <rPh sb="0" eb="2">
      <t>バイタイ</t>
    </rPh>
    <phoneticPr fontId="2"/>
  </si>
  <si>
    <t>掲載先</t>
    <rPh sb="0" eb="2">
      <t>ケイサイ</t>
    </rPh>
    <rPh sb="2" eb="3">
      <t>サキ</t>
    </rPh>
    <phoneticPr fontId="2"/>
  </si>
  <si>
    <t>取材内容</t>
    <rPh sb="0" eb="2">
      <t>シュザイ</t>
    </rPh>
    <rPh sb="2" eb="4">
      <t>ナイヨウ</t>
    </rPh>
    <phoneticPr fontId="2"/>
  </si>
  <si>
    <t>主な対応者</t>
    <rPh sb="0" eb="1">
      <t>オモ</t>
    </rPh>
    <rPh sb="2" eb="4">
      <t>タイオウ</t>
    </rPh>
    <rPh sb="4" eb="5">
      <t>シャ</t>
    </rPh>
    <phoneticPr fontId="2"/>
  </si>
  <si>
    <t>発行日・放映日</t>
    <rPh sb="0" eb="3">
      <t>ハッコウビ</t>
    </rPh>
    <rPh sb="4" eb="6">
      <t>ホウエイ</t>
    </rPh>
    <rPh sb="6" eb="7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</si>
</sst>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[$-F800]dddd\,\ mmmm\ dd\,\ yyyy"/>
    <numFmt numFmtId="179" formatCode="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20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3" borderId="5" xfId="0" applyFont="1" applyFill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/>
    </xf>
    <xf numFmtId="0" fontId="10" fillId="0" borderId="30" xfId="0" applyFont="1" applyBorder="1">
      <alignment vertical="center"/>
    </xf>
    <xf numFmtId="0" fontId="10" fillId="0" borderId="16" xfId="0" applyFont="1" applyBorder="1" applyAlignment="1">
      <alignment horizontal="left" vertical="center" indent="1"/>
    </xf>
    <xf numFmtId="0" fontId="10" fillId="0" borderId="17" xfId="0" applyFont="1" applyBorder="1">
      <alignment vertical="center"/>
    </xf>
    <xf numFmtId="176" fontId="10" fillId="0" borderId="18" xfId="0" applyNumberFormat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31" xfId="0" applyFont="1" applyBorder="1">
      <alignment vertical="center"/>
    </xf>
    <xf numFmtId="0" fontId="12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176" fontId="10" fillId="0" borderId="13" xfId="0" applyNumberFormat="1" applyFont="1" applyBorder="1" applyAlignment="1">
      <alignment horizontal="right" vertical="center" shrinkToFit="1"/>
    </xf>
    <xf numFmtId="0" fontId="11" fillId="0" borderId="33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176" fontId="10" fillId="0" borderId="18" xfId="0" applyNumberFormat="1" applyFont="1" applyBorder="1" applyAlignment="1">
      <alignment horizontal="right" vertical="center" shrinkToFit="1"/>
    </xf>
    <xf numFmtId="0" fontId="10" fillId="0" borderId="7" xfId="0" applyFont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/>
    </xf>
    <xf numFmtId="177" fontId="10" fillId="2" borderId="14" xfId="0" applyNumberFormat="1" applyFont="1" applyFill="1" applyBorder="1" applyAlignment="1">
      <alignment horizontal="right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38" fontId="10" fillId="2" borderId="12" xfId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left" vertical="center" indent="1"/>
    </xf>
    <xf numFmtId="177" fontId="10" fillId="2" borderId="11" xfId="0" applyNumberFormat="1" applyFont="1" applyFill="1" applyBorder="1" applyAlignment="1">
      <alignment horizontal="left" vertical="center" indent="1"/>
    </xf>
    <xf numFmtId="20" fontId="10" fillId="2" borderId="5" xfId="0" applyNumberFormat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indent="1"/>
    </xf>
    <xf numFmtId="0" fontId="10" fillId="2" borderId="12" xfId="0" applyFont="1" applyFill="1" applyBorder="1" applyAlignment="1">
      <alignment horizontal="left" vertical="center" indent="1"/>
    </xf>
    <xf numFmtId="0" fontId="10" fillId="2" borderId="10" xfId="0" applyFont="1" applyFill="1" applyBorder="1" applyAlignment="1">
      <alignment horizontal="left" vertical="center" inden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6" fillId="2" borderId="5" xfId="2" applyFill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177" fontId="10" fillId="2" borderId="12" xfId="0" applyNumberFormat="1" applyFont="1" applyFill="1" applyBorder="1" applyAlignment="1">
      <alignment horizontal="left" vertical="center" indent="1"/>
    </xf>
    <xf numFmtId="177" fontId="10" fillId="2" borderId="10" xfId="0" applyNumberFormat="1" applyFont="1" applyFill="1" applyBorder="1" applyAlignment="1">
      <alignment horizontal="left" vertical="center" inden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4" fillId="4" borderId="35" xfId="0" applyFont="1" applyFill="1" applyBorder="1" applyAlignment="1">
      <alignment vertical="center" shrinkToFit="1"/>
    </xf>
    <xf numFmtId="31" fontId="14" fillId="4" borderId="35" xfId="0" applyNumberFormat="1" applyFont="1" applyFill="1" applyBorder="1" applyAlignment="1">
      <alignment vertical="center" shrinkToFit="1"/>
    </xf>
    <xf numFmtId="31" fontId="14" fillId="0" borderId="0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17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</xdr:row>
      <xdr:rowOff>647700</xdr:rowOff>
    </xdr:from>
    <xdr:to>
      <xdr:col>1</xdr:col>
      <xdr:colOff>1276351</xdr:colOff>
      <xdr:row>12</xdr:row>
      <xdr:rowOff>1009650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22E6C4-15BA-2187-BE04-86D1895EC95C}"/>
            </a:ext>
          </a:extLst>
        </xdr:cNvPr>
        <xdr:cNvSpPr txBox="1"/>
      </xdr:nvSpPr>
      <xdr:spPr>
        <a:xfrm>
          <a:off x="247650" y="4076700"/>
          <a:ext cx="1247776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詳細に記載、もしくは企画書等を添付のこと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0"/>
  <sheetViews>
    <sheetView tabSelected="1" view="pageLayout" zoomScaleNormal="100" zoomScaleSheetLayoutView="100" workbookViewId="0">
      <selection activeCell="K22" sqref="K22"/>
    </sheetView>
  </sheetViews>
  <sheetFormatPr defaultColWidth="9" defaultRowHeight="22.5" customHeight="1" x14ac:dyDescent="0.15"/>
  <cols>
    <col min="1" max="1" width="3.125" style="1" customWidth="1"/>
    <col min="2" max="2" width="18.625" style="2" bestFit="1" customWidth="1"/>
    <col min="3" max="8" width="9.375" style="1" customWidth="1"/>
    <col min="9" max="9" width="5.375" style="1" customWidth="1"/>
    <col min="10" max="10" width="13.25" style="1" customWidth="1"/>
    <col min="11" max="11" width="20.75" style="16" bestFit="1" customWidth="1"/>
    <col min="12" max="16384" width="9" style="1"/>
  </cols>
  <sheetData>
    <row r="1" spans="2:11" s="4" customFormat="1" ht="15" customHeight="1" x14ac:dyDescent="0.15">
      <c r="B1" s="5" t="s">
        <v>30</v>
      </c>
      <c r="K1" s="15"/>
    </row>
    <row r="2" spans="2:11" s="4" customFormat="1" ht="15" customHeight="1" x14ac:dyDescent="0.15">
      <c r="B2" s="5" t="s">
        <v>40</v>
      </c>
      <c r="K2" s="15"/>
    </row>
    <row r="3" spans="2:11" s="4" customFormat="1" ht="18.600000000000001" customHeight="1" x14ac:dyDescent="0.15">
      <c r="B3" s="5"/>
      <c r="K3" s="15"/>
    </row>
    <row r="4" spans="2:11" ht="22.5" customHeight="1" x14ac:dyDescent="0.15">
      <c r="B4" s="58" t="s">
        <v>24</v>
      </c>
      <c r="C4" s="58"/>
      <c r="D4" s="58"/>
      <c r="E4" s="58"/>
      <c r="F4" s="58"/>
      <c r="G4" s="58"/>
      <c r="H4" s="58"/>
      <c r="I4" s="58"/>
      <c r="J4" s="58"/>
    </row>
    <row r="5" spans="2:11" ht="15" customHeight="1" x14ac:dyDescent="0.15">
      <c r="B5" s="19"/>
      <c r="C5" s="20"/>
      <c r="D5" s="20"/>
      <c r="E5" s="20"/>
      <c r="F5" s="20"/>
      <c r="G5" s="21" t="s">
        <v>35</v>
      </c>
      <c r="H5" s="52"/>
      <c r="I5" s="52"/>
      <c r="J5" s="52"/>
      <c r="K5" s="16" t="str">
        <f>IF(COUNTA(H5)&gt;0,"","←入力してください")</f>
        <v>←入力してください</v>
      </c>
    </row>
    <row r="6" spans="2:11" ht="26.25" customHeight="1" x14ac:dyDescent="0.15">
      <c r="B6" s="22" t="s">
        <v>27</v>
      </c>
      <c r="C6" s="71"/>
      <c r="D6" s="71"/>
      <c r="E6" s="71"/>
      <c r="F6" s="71"/>
      <c r="G6" s="71"/>
      <c r="H6" s="71"/>
      <c r="I6" s="71"/>
      <c r="J6" s="72"/>
      <c r="K6" s="16" t="str">
        <f>IF(COUNTA(C6)&gt;0,"","←入力してください")</f>
        <v>←入力してください</v>
      </c>
    </row>
    <row r="7" spans="2:11" ht="26.25" customHeight="1" x14ac:dyDescent="0.15">
      <c r="B7" s="23" t="s">
        <v>5</v>
      </c>
      <c r="C7" s="70"/>
      <c r="D7" s="70"/>
      <c r="E7" s="70"/>
      <c r="F7" s="70"/>
      <c r="G7" s="70"/>
      <c r="H7" s="70"/>
      <c r="I7" s="70"/>
      <c r="J7" s="69"/>
      <c r="K7" s="16" t="str">
        <f>IF(COUNTA(C7)&gt;0,"","←入力してください")</f>
        <v>←入力してください</v>
      </c>
    </row>
    <row r="8" spans="2:11" ht="26.25" customHeight="1" x14ac:dyDescent="0.15">
      <c r="B8" s="23" t="s">
        <v>6</v>
      </c>
      <c r="C8" s="70"/>
      <c r="D8" s="70"/>
      <c r="E8" s="70"/>
      <c r="F8" s="70"/>
      <c r="G8" s="70"/>
      <c r="H8" s="70"/>
      <c r="I8" s="70"/>
      <c r="J8" s="69"/>
      <c r="K8" s="16" t="str">
        <f>IF(COUNTA(C8)&gt;0,"","←入力してください")</f>
        <v>←入力してください</v>
      </c>
    </row>
    <row r="9" spans="2:11" ht="26.25" customHeight="1" x14ac:dyDescent="0.15">
      <c r="B9" s="23" t="s">
        <v>7</v>
      </c>
      <c r="C9" s="70"/>
      <c r="D9" s="70"/>
      <c r="E9" s="70"/>
      <c r="F9" s="70"/>
      <c r="G9" s="70"/>
      <c r="H9" s="70"/>
      <c r="I9" s="70"/>
      <c r="J9" s="69"/>
      <c r="K9" s="16" t="str">
        <f>IF(COUNTA(C9)&gt;0,"","←入力してください")</f>
        <v>←入力してください</v>
      </c>
    </row>
    <row r="10" spans="2:11" ht="26.25" customHeight="1" x14ac:dyDescent="0.15">
      <c r="B10" s="23" t="s">
        <v>8</v>
      </c>
      <c r="C10" s="76"/>
      <c r="D10" s="77"/>
      <c r="E10" s="78"/>
      <c r="F10" s="24" t="s">
        <v>20</v>
      </c>
      <c r="G10" s="79"/>
      <c r="H10" s="80"/>
      <c r="I10" s="80"/>
      <c r="J10" s="81"/>
      <c r="K10" s="16" t="str">
        <f>IF(COUNTA(C10)&gt;0,"","←入力してください")</f>
        <v>←入力してください</v>
      </c>
    </row>
    <row r="11" spans="2:11" ht="26.25" customHeight="1" x14ac:dyDescent="0.15">
      <c r="B11" s="23" t="s">
        <v>9</v>
      </c>
      <c r="C11" s="83" t="s">
        <v>0</v>
      </c>
      <c r="D11" s="84"/>
      <c r="E11" s="78"/>
      <c r="F11" s="56"/>
      <c r="G11" s="56"/>
      <c r="H11" s="56"/>
      <c r="I11" s="56"/>
      <c r="J11" s="57"/>
      <c r="K11" s="16" t="str">
        <f>IF(COUNTA(E11)&gt;0,"","←入力してください")</f>
        <v>←入力してください</v>
      </c>
    </row>
    <row r="12" spans="2:11" ht="26.25" customHeight="1" x14ac:dyDescent="0.15">
      <c r="B12" s="23" t="s">
        <v>10</v>
      </c>
      <c r="C12" s="82"/>
      <c r="D12" s="56"/>
      <c r="E12" s="56"/>
      <c r="F12" s="56"/>
      <c r="G12" s="56"/>
      <c r="H12" s="56"/>
      <c r="I12" s="56"/>
      <c r="J12" s="57"/>
      <c r="K12" s="16" t="str">
        <f>IF(COUNTA(C12)&gt;0,"","←入力してください")</f>
        <v>←入力してください</v>
      </c>
    </row>
    <row r="13" spans="2:11" ht="82.5" customHeight="1" x14ac:dyDescent="0.15">
      <c r="B13" s="25" t="s">
        <v>11</v>
      </c>
      <c r="C13" s="85"/>
      <c r="D13" s="86"/>
      <c r="E13" s="86"/>
      <c r="F13" s="86"/>
      <c r="G13" s="86"/>
      <c r="H13" s="86"/>
      <c r="I13" s="86"/>
      <c r="J13" s="87"/>
      <c r="K13" s="16" t="str">
        <f>IF(COUNTA(C13)&gt;0,"","←入力してください")</f>
        <v>←入力してください</v>
      </c>
    </row>
    <row r="14" spans="2:11" ht="26.25" customHeight="1" x14ac:dyDescent="0.15">
      <c r="B14" s="23" t="s">
        <v>26</v>
      </c>
      <c r="C14" s="56"/>
      <c r="D14" s="56"/>
      <c r="E14" s="56"/>
      <c r="F14" s="56"/>
      <c r="G14" s="56"/>
      <c r="H14" s="56"/>
      <c r="I14" s="56"/>
      <c r="J14" s="57"/>
      <c r="K14" s="16" t="str">
        <f>IF(COUNTA(C14)&gt;0,"","←入力してください")</f>
        <v>←入力してください</v>
      </c>
    </row>
    <row r="15" spans="2:11" ht="26.25" customHeight="1" x14ac:dyDescent="0.15">
      <c r="B15" s="23" t="s">
        <v>12</v>
      </c>
      <c r="C15" s="26" t="s">
        <v>33</v>
      </c>
      <c r="D15" s="67"/>
      <c r="E15" s="88"/>
      <c r="F15" s="89"/>
      <c r="G15" s="27" t="s">
        <v>21</v>
      </c>
      <c r="H15" s="68"/>
      <c r="I15" s="70"/>
      <c r="J15" s="69"/>
      <c r="K15" s="16" t="str">
        <f>IF(COUNTA(D15)&gt;0,"","←入力してください")</f>
        <v>←入力してください</v>
      </c>
    </row>
    <row r="16" spans="2:11" ht="26.25" customHeight="1" x14ac:dyDescent="0.15">
      <c r="B16" s="65" t="s">
        <v>13</v>
      </c>
      <c r="C16" s="56"/>
      <c r="D16" s="56"/>
      <c r="E16" s="56"/>
      <c r="F16" s="56"/>
      <c r="G16" s="56"/>
      <c r="H16" s="56"/>
      <c r="I16" s="56"/>
      <c r="J16" s="57"/>
      <c r="K16" s="16" t="str">
        <f>IF(COUNTA(C16)&gt;0,"","←入力してください")</f>
        <v>←入力してください</v>
      </c>
    </row>
    <row r="17" spans="2:12" ht="26.25" customHeight="1" x14ac:dyDescent="0.15">
      <c r="B17" s="65"/>
      <c r="C17" s="73" t="s">
        <v>1</v>
      </c>
      <c r="D17" s="73"/>
      <c r="E17" s="28"/>
      <c r="F17" s="29" t="s">
        <v>34</v>
      </c>
      <c r="G17" s="30"/>
      <c r="H17" s="31"/>
      <c r="I17" s="30"/>
      <c r="J17" s="32"/>
      <c r="K17" s="16" t="str">
        <f>IF(COUNTA(E17)&gt;0,"","←入力してください")</f>
        <v>←入力してください</v>
      </c>
    </row>
    <row r="18" spans="2:12" ht="26.25" customHeight="1" x14ac:dyDescent="0.15">
      <c r="B18" s="65" t="s">
        <v>14</v>
      </c>
      <c r="C18" s="33" t="s">
        <v>44</v>
      </c>
      <c r="D18" s="66"/>
      <c r="E18" s="66"/>
      <c r="F18" s="66"/>
      <c r="G18" s="67"/>
      <c r="H18" s="24" t="s">
        <v>21</v>
      </c>
      <c r="I18" s="68"/>
      <c r="J18" s="69"/>
      <c r="K18" s="16" t="str">
        <f>IF(COUNTA(D18,I18)&gt;1,"","←入力してください")</f>
        <v>←入力してください</v>
      </c>
    </row>
    <row r="19" spans="2:12" ht="26.25" customHeight="1" x14ac:dyDescent="0.15">
      <c r="B19" s="65"/>
      <c r="C19" s="33" t="s">
        <v>45</v>
      </c>
      <c r="D19" s="66"/>
      <c r="E19" s="66"/>
      <c r="F19" s="66"/>
      <c r="G19" s="67"/>
      <c r="H19" s="24" t="s">
        <v>21</v>
      </c>
      <c r="I19" s="68"/>
      <c r="J19" s="69"/>
      <c r="K19" s="16" t="str">
        <f>IF(COUNTA(D19,I19)&gt;1,"","←入力してください")</f>
        <v>←入力してください</v>
      </c>
    </row>
    <row r="20" spans="2:12" ht="26.25" customHeight="1" x14ac:dyDescent="0.15">
      <c r="B20" s="23" t="s">
        <v>15</v>
      </c>
      <c r="C20" s="68"/>
      <c r="D20" s="70"/>
      <c r="E20" s="70"/>
      <c r="F20" s="70"/>
      <c r="G20" s="70"/>
      <c r="H20" s="70"/>
      <c r="I20" s="70"/>
      <c r="J20" s="69"/>
      <c r="K20" s="16" t="str">
        <f>IF(COUNTA(C20)&gt;0,"","←入力してください")</f>
        <v>←入力してください</v>
      </c>
    </row>
    <row r="21" spans="2:12" ht="26.25" customHeight="1" x14ac:dyDescent="0.15">
      <c r="B21" s="65" t="s">
        <v>16</v>
      </c>
      <c r="C21" s="53"/>
      <c r="D21" s="34" t="s">
        <v>34</v>
      </c>
      <c r="E21" s="35"/>
      <c r="F21" s="36" t="s">
        <v>36</v>
      </c>
      <c r="G21" s="37"/>
      <c r="H21" s="37"/>
      <c r="I21" s="37"/>
      <c r="J21" s="38"/>
      <c r="K21" s="16" t="str">
        <f>IF(COUNTA(C21)&gt;0,"","←入力してください")</f>
        <v>←入力してください</v>
      </c>
    </row>
    <row r="22" spans="2:12" ht="26.25" customHeight="1" x14ac:dyDescent="0.15">
      <c r="B22" s="65"/>
      <c r="C22" s="54"/>
      <c r="D22" s="39"/>
      <c r="E22" s="40"/>
      <c r="F22" s="62"/>
      <c r="G22" s="63"/>
      <c r="H22" s="63"/>
      <c r="I22" s="63"/>
      <c r="J22" s="64"/>
      <c r="L22" s="14" t="str">
        <f>IF(C21="有","←撮影種類、撮影希望箇所など記載してください","")</f>
        <v/>
      </c>
    </row>
    <row r="23" spans="2:12" ht="26.25" customHeight="1" x14ac:dyDescent="0.15">
      <c r="B23" s="23" t="s">
        <v>17</v>
      </c>
      <c r="C23" s="59"/>
      <c r="D23" s="60"/>
      <c r="E23" s="60"/>
      <c r="F23" s="60"/>
      <c r="G23" s="60"/>
      <c r="H23" s="60"/>
      <c r="I23" s="60"/>
      <c r="J23" s="61"/>
      <c r="K23" s="16" t="str">
        <f>IF(COUNTA(C23)&gt;0,"","←入力してください")</f>
        <v>←入力してください</v>
      </c>
    </row>
    <row r="24" spans="2:12" ht="26.25" customHeight="1" x14ac:dyDescent="0.15">
      <c r="B24" s="23" t="s">
        <v>18</v>
      </c>
      <c r="C24" s="28"/>
      <c r="D24" s="41" t="s">
        <v>34</v>
      </c>
      <c r="E24" s="37"/>
      <c r="F24" s="42" t="s">
        <v>37</v>
      </c>
      <c r="G24" s="55"/>
      <c r="H24" s="55"/>
      <c r="I24" s="43" t="s">
        <v>38</v>
      </c>
      <c r="J24" s="44" t="s">
        <v>39</v>
      </c>
      <c r="K24" s="16" t="str">
        <f>IF(COUNTA(C24)&gt;0,"","←入力してください")</f>
        <v>←入力してください</v>
      </c>
      <c r="L24" s="14" t="str">
        <f>IF(C24="有","←金額を入力してください","")</f>
        <v/>
      </c>
    </row>
    <row r="25" spans="2:12" ht="45.75" customHeight="1" x14ac:dyDescent="0.15">
      <c r="B25" s="45" t="s">
        <v>41</v>
      </c>
      <c r="C25" s="90" t="s">
        <v>43</v>
      </c>
      <c r="D25" s="91"/>
      <c r="E25" s="46"/>
      <c r="F25" s="92" t="s">
        <v>42</v>
      </c>
      <c r="G25" s="93"/>
      <c r="H25" s="46"/>
      <c r="I25" s="37"/>
      <c r="J25" s="47"/>
      <c r="K25" s="16" t="str">
        <f>IF(COUNTA(E25,H25)&gt;1,"","←入力してください")</f>
        <v>←入力してください</v>
      </c>
      <c r="L25" s="14"/>
    </row>
    <row r="26" spans="2:12" ht="52.5" customHeight="1" x14ac:dyDescent="0.15">
      <c r="B26" s="48" t="s">
        <v>19</v>
      </c>
      <c r="C26" s="74"/>
      <c r="D26" s="74"/>
      <c r="E26" s="74"/>
      <c r="F26" s="74"/>
      <c r="G26" s="74"/>
      <c r="H26" s="74"/>
      <c r="I26" s="74"/>
      <c r="J26" s="75"/>
    </row>
    <row r="27" spans="2:12" ht="12.6" customHeight="1" x14ac:dyDescent="0.15"/>
    <row r="28" spans="2:12" ht="12.6" customHeight="1" thickBot="1" x14ac:dyDescent="0.2"/>
    <row r="29" spans="2:12" ht="17.25" customHeight="1" x14ac:dyDescent="0.15">
      <c r="B29" s="6" t="s">
        <v>2</v>
      </c>
      <c r="C29" s="7"/>
      <c r="D29" s="7"/>
      <c r="E29" s="7"/>
      <c r="F29" s="7"/>
      <c r="G29" s="7"/>
      <c r="H29" s="7"/>
      <c r="I29" s="7"/>
      <c r="J29" s="8"/>
    </row>
    <row r="30" spans="2:12" ht="17.25" customHeight="1" x14ac:dyDescent="0.15">
      <c r="B30" s="9" t="s">
        <v>28</v>
      </c>
      <c r="J30" s="10"/>
    </row>
    <row r="31" spans="2:12" ht="17.25" customHeight="1" x14ac:dyDescent="0.15">
      <c r="B31" s="9" t="s">
        <v>25</v>
      </c>
      <c r="J31" s="10"/>
    </row>
    <row r="32" spans="2:12" ht="17.25" customHeight="1" x14ac:dyDescent="0.15">
      <c r="B32" s="9" t="s">
        <v>22</v>
      </c>
      <c r="J32" s="10"/>
    </row>
    <row r="33" spans="2:10" ht="17.25" customHeight="1" x14ac:dyDescent="0.15">
      <c r="B33" s="9" t="s">
        <v>23</v>
      </c>
      <c r="J33" s="10"/>
    </row>
    <row r="34" spans="2:10" ht="17.25" customHeight="1" x14ac:dyDescent="0.15">
      <c r="B34" s="9" t="s">
        <v>32</v>
      </c>
      <c r="J34" s="10"/>
    </row>
    <row r="35" spans="2:10" ht="17.25" customHeight="1" x14ac:dyDescent="0.15">
      <c r="B35" s="9" t="s">
        <v>31</v>
      </c>
      <c r="J35" s="10"/>
    </row>
    <row r="36" spans="2:10" ht="12.6" customHeight="1" x14ac:dyDescent="0.15">
      <c r="B36" s="9" t="s">
        <v>3</v>
      </c>
      <c r="J36" s="10"/>
    </row>
    <row r="37" spans="2:10" ht="17.25" customHeight="1" x14ac:dyDescent="0.15">
      <c r="B37" s="9" t="s">
        <v>4</v>
      </c>
      <c r="J37" s="10"/>
    </row>
    <row r="38" spans="2:10" ht="17.25" customHeight="1" thickBot="1" x14ac:dyDescent="0.2">
      <c r="B38" s="11" t="s">
        <v>29</v>
      </c>
      <c r="C38" s="12"/>
      <c r="D38" s="12"/>
      <c r="E38" s="12"/>
      <c r="F38" s="12"/>
      <c r="G38" s="12"/>
      <c r="H38" s="12"/>
      <c r="I38" s="12"/>
      <c r="J38" s="13"/>
    </row>
    <row r="39" spans="2:10" ht="22.5" customHeight="1" x14ac:dyDescent="0.15">
      <c r="B39" s="3"/>
    </row>
    <row r="40" spans="2:10" ht="22.5" customHeight="1" x14ac:dyDescent="0.15">
      <c r="B40" s="3"/>
    </row>
  </sheetData>
  <mergeCells count="32">
    <mergeCell ref="C7:J7"/>
    <mergeCell ref="C6:J6"/>
    <mergeCell ref="C17:D17"/>
    <mergeCell ref="B16:B17"/>
    <mergeCell ref="C26:J26"/>
    <mergeCell ref="C9:J9"/>
    <mergeCell ref="C10:E10"/>
    <mergeCell ref="G10:J10"/>
    <mergeCell ref="C12:J12"/>
    <mergeCell ref="E11:J11"/>
    <mergeCell ref="C11:D11"/>
    <mergeCell ref="C13:J13"/>
    <mergeCell ref="C14:J14"/>
    <mergeCell ref="D15:F15"/>
    <mergeCell ref="C25:D25"/>
    <mergeCell ref="F25:G25"/>
    <mergeCell ref="H5:J5"/>
    <mergeCell ref="C21:C22"/>
    <mergeCell ref="G24:H24"/>
    <mergeCell ref="C16:J16"/>
    <mergeCell ref="B4:J4"/>
    <mergeCell ref="C23:J23"/>
    <mergeCell ref="F22:J22"/>
    <mergeCell ref="B21:B22"/>
    <mergeCell ref="B18:B19"/>
    <mergeCell ref="D18:G18"/>
    <mergeCell ref="D19:G19"/>
    <mergeCell ref="I19:J19"/>
    <mergeCell ref="I18:J18"/>
    <mergeCell ref="C20:J20"/>
    <mergeCell ref="H15:J15"/>
    <mergeCell ref="C8:J8"/>
  </mergeCells>
  <phoneticPr fontId="2"/>
  <dataValidations count="2">
    <dataValidation type="list" allowBlank="1" showInputMessage="1" showErrorMessage="1" sqref="E17 C21 C24" xr:uid="{CAA01742-72A2-4C75-B330-67221AC2F835}">
      <formula1>"有,無"</formula1>
    </dataValidation>
    <dataValidation type="list" allowBlank="1" showInputMessage="1" showErrorMessage="1" sqref="E25 H25" xr:uid="{96915459-8551-477F-AB89-8E6D744A953E}">
      <formula1>"可,否"</formula1>
    </dataValidation>
  </dataValidations>
  <pageMargins left="0.70866141732283472" right="0.70866141732283472" top="0.39370078740157483" bottom="0.43307086614173229" header="0.31496062992125984" footer="0.39370078740157483"/>
  <pageSetup paperSize="9" scale="92" orientation="portrait" r:id="rId1"/>
  <headerFooter>
    <oddFooter>&amp;R&amp;"HG丸ｺﾞｼｯｸM-PRO,標準"2023年４月改訂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"/>
  <sheetViews>
    <sheetView workbookViewId="0">
      <selection activeCell="AC2" sqref="AC2"/>
    </sheetView>
  </sheetViews>
  <sheetFormatPr defaultRowHeight="13.5" x14ac:dyDescent="0.15"/>
  <cols>
    <col min="1" max="3" width="11.25" customWidth="1"/>
    <col min="4" max="4" width="14.625" customWidth="1"/>
    <col min="5" max="6" width="11.25" customWidth="1"/>
    <col min="7" max="28" width="5.75" customWidth="1"/>
  </cols>
  <sheetData>
    <row r="1" spans="1:28" s="101" customFormat="1" x14ac:dyDescent="0.15">
      <c r="A1" s="101" t="s">
        <v>46</v>
      </c>
      <c r="B1" s="101" t="s">
        <v>47</v>
      </c>
      <c r="C1" s="101" t="s">
        <v>48</v>
      </c>
      <c r="D1" s="101" t="s">
        <v>49</v>
      </c>
      <c r="E1" s="101" t="s">
        <v>50</v>
      </c>
      <c r="F1" s="101" t="s">
        <v>51</v>
      </c>
      <c r="G1" s="101" t="s">
        <v>52</v>
      </c>
      <c r="H1" s="101" t="s">
        <v>53</v>
      </c>
      <c r="I1" s="101" t="s">
        <v>54</v>
      </c>
      <c r="J1" s="101" t="s">
        <v>55</v>
      </c>
      <c r="K1" s="101" t="s">
        <v>56</v>
      </c>
      <c r="L1" s="101" t="s">
        <v>57</v>
      </c>
      <c r="M1" s="101" t="s">
        <v>58</v>
      </c>
      <c r="N1" s="101" t="s">
        <v>59</v>
      </c>
      <c r="O1" s="101" t="s">
        <v>60</v>
      </c>
      <c r="P1" s="101" t="s">
        <v>61</v>
      </c>
      <c r="Q1" s="101" t="s">
        <v>58</v>
      </c>
      <c r="R1" s="101" t="s">
        <v>62</v>
      </c>
      <c r="S1" s="101" t="s">
        <v>58</v>
      </c>
      <c r="T1" s="101" t="s">
        <v>63</v>
      </c>
      <c r="U1" s="101" t="s">
        <v>64</v>
      </c>
      <c r="V1" s="101" t="s">
        <v>69</v>
      </c>
      <c r="W1" s="101" t="s">
        <v>65</v>
      </c>
      <c r="X1" s="101" t="s">
        <v>66</v>
      </c>
      <c r="Y1" s="101" t="s">
        <v>67</v>
      </c>
      <c r="Z1" s="101" t="s">
        <v>70</v>
      </c>
      <c r="AA1" s="101" t="s">
        <v>68</v>
      </c>
      <c r="AB1" s="101" t="s">
        <v>71</v>
      </c>
    </row>
    <row r="2" spans="1:28" x14ac:dyDescent="0.15">
      <c r="A2">
        <f>取材・撮影申請書!$H$5</f>
        <v>0</v>
      </c>
      <c r="B2">
        <f>取材・撮影申請書!$C$6</f>
        <v>0</v>
      </c>
      <c r="C2">
        <f>取材・撮影申請書!$C$7</f>
        <v>0</v>
      </c>
      <c r="D2">
        <f>取材・撮影申請書!$C$8</f>
        <v>0</v>
      </c>
      <c r="E2">
        <f>取材・撮影申請書!$C$9</f>
        <v>0</v>
      </c>
      <c r="F2">
        <f>取材・撮影申請書!$C$10</f>
        <v>0</v>
      </c>
      <c r="G2">
        <f>取材・撮影申請書!$G$10</f>
        <v>0</v>
      </c>
      <c r="H2">
        <f>取材・撮影申請書!$E$11</f>
        <v>0</v>
      </c>
      <c r="I2">
        <f>取材・撮影申請書!$C$12</f>
        <v>0</v>
      </c>
      <c r="J2">
        <f>取材・撮影申請書!$C$13</f>
        <v>0</v>
      </c>
      <c r="K2">
        <f>取材・撮影申請書!$C$14</f>
        <v>0</v>
      </c>
      <c r="L2">
        <f>取材・撮影申請書!$D$15</f>
        <v>0</v>
      </c>
      <c r="M2" s="17">
        <f>取材・撮影申請書!$H$15</f>
        <v>0</v>
      </c>
      <c r="N2">
        <f>取材・撮影申請書!$C$16</f>
        <v>0</v>
      </c>
      <c r="O2">
        <f>取材・撮影申請書!$E$17</f>
        <v>0</v>
      </c>
      <c r="P2">
        <f>取材・撮影申請書!$D$18</f>
        <v>0</v>
      </c>
      <c r="Q2" s="17">
        <f>取材・撮影申請書!$I$18</f>
        <v>0</v>
      </c>
      <c r="R2">
        <f>取材・撮影申請書!$D$19</f>
        <v>0</v>
      </c>
      <c r="S2" s="17">
        <f>取材・撮影申請書!$I$19</f>
        <v>0</v>
      </c>
      <c r="T2" s="17">
        <f>取材・撮影申請書!$C$20</f>
        <v>0</v>
      </c>
      <c r="U2">
        <f>取材・撮影申請書!$C$21</f>
        <v>0</v>
      </c>
      <c r="V2">
        <f>取材・撮影申請書!$F$22</f>
        <v>0</v>
      </c>
      <c r="W2">
        <f>取材・撮影申請書!$C$23</f>
        <v>0</v>
      </c>
      <c r="X2">
        <f>取材・撮影申請書!$C$24</f>
        <v>0</v>
      </c>
      <c r="Y2" s="18">
        <f>取材・撮影申請書!$G$24</f>
        <v>0</v>
      </c>
      <c r="Z2" s="18">
        <f>取材・撮影申請書!$E$25</f>
        <v>0</v>
      </c>
      <c r="AA2" s="18">
        <f>取材・撮影申請書!$H$25</f>
        <v>0</v>
      </c>
      <c r="AB2">
        <f>取材・撮影申請書!$C$26</f>
        <v>0</v>
      </c>
    </row>
    <row r="5" spans="1:28" ht="27" customHeight="1" x14ac:dyDescent="0.15">
      <c r="A5" s="49" t="s">
        <v>72</v>
      </c>
      <c r="B5" s="49" t="s">
        <v>73</v>
      </c>
      <c r="C5" s="50" t="s">
        <v>74</v>
      </c>
      <c r="D5" s="51" t="s">
        <v>75</v>
      </c>
      <c r="E5" s="94" t="s">
        <v>76</v>
      </c>
      <c r="F5" s="95" t="s">
        <v>77</v>
      </c>
      <c r="H5" s="96"/>
    </row>
    <row r="6" spans="1:28" ht="324" x14ac:dyDescent="0.15">
      <c r="A6" s="99">
        <f>$A$2</f>
        <v>0</v>
      </c>
      <c r="B6" s="100"/>
      <c r="C6" s="97">
        <f>$K$2</f>
        <v>0</v>
      </c>
      <c r="D6" s="98">
        <f>$J$2</f>
        <v>0</v>
      </c>
      <c r="E6" s="100">
        <f>$N$2</f>
        <v>0</v>
      </c>
      <c r="F6" s="99">
        <f>$L$2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取材・撮影申請書</vt:lpstr>
      <vt:lpstr>集計用（記入不要）</vt:lpstr>
      <vt:lpstr>取材・撮影申請書!Print_Area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藏持 春香(20102331)</dc:creator>
  <cp:lastModifiedBy>竹松裕樹</cp:lastModifiedBy>
  <cp:lastPrinted>2023-04-10T01:49:41Z</cp:lastPrinted>
  <dcterms:created xsi:type="dcterms:W3CDTF">2015-08-27T06:06:58Z</dcterms:created>
  <dcterms:modified xsi:type="dcterms:W3CDTF">2023-04-12T06:59:48Z</dcterms:modified>
</cp:coreProperties>
</file>